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K3" i="1" l="1"/>
  <c r="L3" i="1" s="1"/>
  <c r="K2" i="1"/>
  <c r="L2" i="1" s="1"/>
</calcChain>
</file>

<file path=xl/sharedStrings.xml><?xml version="1.0" encoding="utf-8"?>
<sst xmlns="http://schemas.openxmlformats.org/spreadsheetml/2006/main" count="18" uniqueCount="18">
  <si>
    <t>KARAMUSAOĞLU</t>
  </si>
  <si>
    <t>GÖKHAN</t>
  </si>
  <si>
    <t>2. Yedek</t>
  </si>
  <si>
    <t>DOĞRUEL</t>
  </si>
  <si>
    <t>CEREN</t>
  </si>
  <si>
    <t>1. Yedek</t>
  </si>
  <si>
    <t>YP</t>
  </si>
  <si>
    <t>ÖYSP-SP</t>
  </si>
  <si>
    <t>Millilik Puanı</t>
  </si>
  <si>
    <t>KD</t>
  </si>
  <si>
    <t>SA</t>
  </si>
  <si>
    <t>OBP</t>
  </si>
  <si>
    <t>YGS Maks</t>
  </si>
  <si>
    <t>Soyad</t>
  </si>
  <si>
    <t>Ad</t>
  </si>
  <si>
    <t>TcKimlikNo</t>
  </si>
  <si>
    <t>AdayNo</t>
  </si>
  <si>
    <t>Başarı Sırası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</si>
</sst>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;nemli/2017%20&#214;zelYetenek/sonu&#231;lar/besyo_verile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kek"/>
      <sheetName val="Kız"/>
      <sheetName val="Milli_Sporcu"/>
    </sheetNames>
    <sheetDataSet>
      <sheetData sheetId="0"/>
      <sheetData sheetId="1"/>
      <sheetData sheetId="2">
        <row r="22">
          <cell r="J22">
            <v>56</v>
          </cell>
        </row>
        <row r="23">
          <cell r="J23">
            <v>2.0701966780270626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H8" sqref="H8"/>
    </sheetView>
  </sheetViews>
  <sheetFormatPr defaultRowHeight="15" x14ac:dyDescent="0.25"/>
  <cols>
    <col min="10" max="10" width="11.85546875" customWidth="1"/>
  </cols>
  <sheetData>
    <row r="1" spans="1:12" ht="30" x14ac:dyDescent="0.25">
      <c r="A1" s="9" t="s">
        <v>17</v>
      </c>
      <c r="B1" s="8" t="s">
        <v>16</v>
      </c>
      <c r="C1" s="8" t="s">
        <v>15</v>
      </c>
      <c r="D1" s="8" t="s">
        <v>14</v>
      </c>
      <c r="E1" s="8" t="s">
        <v>13</v>
      </c>
      <c r="F1" s="8" t="s">
        <v>12</v>
      </c>
      <c r="G1" s="6" t="s">
        <v>11</v>
      </c>
      <c r="H1" s="8" t="s">
        <v>10</v>
      </c>
      <c r="I1" s="7" t="s">
        <v>9</v>
      </c>
      <c r="J1" s="10" t="s">
        <v>8</v>
      </c>
      <c r="K1" s="6" t="s">
        <v>7</v>
      </c>
      <c r="L1" s="6" t="s">
        <v>6</v>
      </c>
    </row>
    <row r="2" spans="1:12" x14ac:dyDescent="0.25">
      <c r="A2" s="5" t="s">
        <v>5</v>
      </c>
      <c r="B2" s="4">
        <v>1524</v>
      </c>
      <c r="C2" s="4">
        <v>29521262650</v>
      </c>
      <c r="D2" s="4" t="s">
        <v>4</v>
      </c>
      <c r="E2" s="4" t="s">
        <v>3</v>
      </c>
      <c r="F2" s="4">
        <v>231.62805</v>
      </c>
      <c r="G2" s="1">
        <v>354.3</v>
      </c>
      <c r="H2" s="4">
        <v>0</v>
      </c>
      <c r="I2" s="4">
        <v>0</v>
      </c>
      <c r="J2" s="3">
        <v>60</v>
      </c>
      <c r="K2" s="2">
        <f>50+10*((J2-[1]Milli_Sporcu!J$22)/[1]Milli_Sporcu!J$23)</f>
        <v>69.321835661585922</v>
      </c>
      <c r="L2" s="1">
        <f>(1.17*K2)+(F2*0.22)+(G2*IF(AND(H2=0,I2=0),0.11,IF(AND(H2=1,I2=1),0.07,IF(AND(H2=1,I2=0),0.14,0.055))))</f>
        <v>171.03771872405554</v>
      </c>
    </row>
    <row r="3" spans="1:12" x14ac:dyDescent="0.25">
      <c r="A3" s="5" t="s">
        <v>2</v>
      </c>
      <c r="B3" s="4">
        <v>1585</v>
      </c>
      <c r="C3" s="4">
        <v>37424218506</v>
      </c>
      <c r="D3" s="4" t="s">
        <v>1</v>
      </c>
      <c r="E3" s="4" t="s">
        <v>0</v>
      </c>
      <c r="F3" s="4">
        <v>169.68606</v>
      </c>
      <c r="G3" s="1">
        <v>291.2</v>
      </c>
      <c r="H3" s="4">
        <v>0</v>
      </c>
      <c r="I3" s="4">
        <v>0</v>
      </c>
      <c r="J3" s="3">
        <v>75</v>
      </c>
      <c r="K3" s="2">
        <f>50+10*((J3-[1]Milli_Sporcu!J$22)/[1]Milli_Sporcu!J$23)</f>
        <v>141.77871939253311</v>
      </c>
      <c r="L3" s="1">
        <f>(1.17*K3)+(F3*0.22)+(G3*IF(AND(H3=0,I3=0),0.11,IF(AND(H3=1,I3=1),0.07,IF(AND(H3=1,I3=0),0.14,0.055))))</f>
        <v>235.24403488926373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2017-08-15T15:23:58Z</dcterms:modified>
</cp:coreProperties>
</file>